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325" activeTab="0"/>
  </bookViews>
  <sheets>
    <sheet name="Πινακας 6" sheetId="1" r:id="rId1"/>
  </sheets>
  <definedNames>
    <definedName name="_xlnm.Print_Area" localSheetId="0">'Πινακας 6'!$A$1:$I$51</definedName>
  </definedNames>
  <calcPr fullCalcOnLoad="1"/>
</workbook>
</file>

<file path=xl/sharedStrings.xml><?xml version="1.0" encoding="utf-8"?>
<sst xmlns="http://schemas.openxmlformats.org/spreadsheetml/2006/main" count="24" uniqueCount="20">
  <si>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</si>
  <si>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</si>
  <si>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</si>
  <si>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</si>
  <si>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</si>
  <si>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</si>
  <si>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</si>
  <si>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</si>
  <si>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</si>
  <si>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Μεταβολή</t>
  </si>
  <si>
    <t>πάνω από 12 μήνες</t>
  </si>
  <si>
    <t>από  6 μήνες μέχρι 12 μήνες</t>
  </si>
  <si>
    <t>από 3 μήνες μέχρι 6 μήνες</t>
  </si>
  <si>
    <r>
      <t>από 15 μέρες μέχρι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3 μήνες</t>
    </r>
  </si>
  <si>
    <t>κάτω από 15 μέρες</t>
  </si>
  <si>
    <t xml:space="preserve">ΠΙΝΑΚΑΣ 6:  ΔΙΑΡΚΕΙΑ ΕΓΓΕΓΡΑΜΜΕΝΗΣ ΑΝΕΡΓΙΑΣ </t>
  </si>
  <si>
    <t>6 μήνες και άνω</t>
  </si>
  <si>
    <t>57R</t>
  </si>
  <si>
    <t xml:space="preserve">ΚΑΤΑ ΤΟ ΦΕΒΡΟΥΑΡΙΟ ΤΟΥ 2011 ΚΑΙ 2012 </t>
  </si>
  <si>
    <t>Φεβρουάριος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</si>
</sst>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Alignment="1">
      <alignment/>
    </xf>
    <xf numFmtId="188" fontId="1" fillId="0" borderId="10" xfId="0" applyNumberFormat="1" applyFont="1" applyBorder="1" applyAlignment="1">
      <alignment/>
    </xf>
    <xf numFmtId="188" fontId="1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88" fontId="0" fillId="0" borderId="0" xfId="59" applyNumberFormat="1" applyFont="1" applyAlignment="1">
      <alignment/>
    </xf>
    <xf numFmtId="0" fontId="0" fillId="33" borderId="12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88" fontId="1" fillId="0" borderId="12" xfId="0" applyNumberFormat="1" applyFont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188" fontId="0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188" fontId="0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188" fontId="0" fillId="0" borderId="25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9" fontId="0" fillId="0" borderId="21" xfId="0" applyNumberFormat="1" applyFont="1" applyBorder="1" applyAlignment="1">
      <alignment/>
    </xf>
    <xf numFmtId="9" fontId="0" fillId="0" borderId="23" xfId="0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3" fontId="3" fillId="33" borderId="27" xfId="0" applyNumberFormat="1" applyFont="1" applyFill="1" applyBorder="1" applyAlignment="1">
      <alignment/>
    </xf>
    <xf numFmtId="9" fontId="0" fillId="33" borderId="15" xfId="0" applyNumberFormat="1" applyFont="1" applyFill="1" applyBorder="1" applyAlignment="1">
      <alignment/>
    </xf>
    <xf numFmtId="188" fontId="0" fillId="33" borderId="15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Ποσοστιαία κατανομή εγγεγραμμένων ανέργων κατά διάρκεια ανεργίας το Φεβρουάριο του 2011 και 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2015"/>
          <c:w val="0.885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6'!$AN$5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6'!$AM$6:$AM$10</c:f>
              <c:strCache/>
            </c:strRef>
          </c:cat>
          <c:val>
            <c:numRef>
              <c:f>'Πινακας 6'!$AN$6:$AN$10</c:f>
              <c:numCache/>
            </c:numRef>
          </c:val>
        </c:ser>
        <c:ser>
          <c:idx val="1"/>
          <c:order val="1"/>
          <c:tx>
            <c:strRef>
              <c:f>'Πινακας 6'!$AO$5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'Πινακας 6'!$AM$6:$AM$10</c:f>
              <c:strCache/>
            </c:strRef>
          </c:cat>
          <c:val>
            <c:numRef>
              <c:f>'Πινακας 6'!$AO$6:$AO$10</c:f>
              <c:numCache/>
            </c:numRef>
          </c:val>
        </c:ser>
        <c:axId val="25178725"/>
        <c:axId val="25281934"/>
      </c:barChart>
      <c:catAx>
        <c:axId val="25178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5281934"/>
        <c:crosses val="autoZero"/>
        <c:auto val="1"/>
        <c:lblOffset val="100"/>
        <c:tickLblSkip val="1"/>
        <c:noMultiLvlLbl val="0"/>
      </c:catAx>
      <c:valAx>
        <c:axId val="25281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78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71"/>
          <c:w val="0.08125"/>
          <c:h val="0.1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2012 και 2011 διάρκεια - Φεβρουάριος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24625"/>
          <c:w val="0.984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6'!$B$7:$B$11</c:f>
              <c:strCache/>
            </c:strRef>
          </c:cat>
          <c:val>
            <c:numRef>
              <c:f>'Πινακας 6'!$G$7:$G$11</c:f>
              <c:numCache/>
            </c:numRef>
          </c:val>
        </c:ser>
        <c:axId val="26210815"/>
        <c:axId val="34570744"/>
      </c:barChart>
      <c:catAx>
        <c:axId val="26210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570744"/>
        <c:crosses val="autoZero"/>
        <c:auto val="1"/>
        <c:lblOffset val="100"/>
        <c:tickLblSkip val="1"/>
        <c:noMultiLvlLbl val="0"/>
      </c:catAx>
      <c:valAx>
        <c:axId val="34570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10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19050</xdr:rowOff>
    </xdr:from>
    <xdr:to>
      <xdr:col>8</xdr:col>
      <xdr:colOff>466725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38100" y="2705100"/>
        <a:ext cx="51339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34</xdr:row>
      <xdr:rowOff>152400</xdr:rowOff>
    </xdr:from>
    <xdr:to>
      <xdr:col>8</xdr:col>
      <xdr:colOff>504825</xdr:colOff>
      <xdr:row>50</xdr:row>
      <xdr:rowOff>57150</xdr:rowOff>
    </xdr:to>
    <xdr:graphicFrame>
      <xdr:nvGraphicFramePr>
        <xdr:cNvPr id="2" name="Chart 4"/>
        <xdr:cNvGraphicFramePr/>
      </xdr:nvGraphicFramePr>
      <xdr:xfrm>
        <a:off x="38100" y="5791200"/>
        <a:ext cx="51720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7.421875" style="0" customWidth="1"/>
    <col min="2" max="2" width="17.8515625" style="0" customWidth="1"/>
    <col min="3" max="3" width="7.00390625" style="0" customWidth="1"/>
    <col min="4" max="4" width="6.8515625" style="0" customWidth="1"/>
    <col min="5" max="5" width="6.7109375" style="0" customWidth="1"/>
    <col min="6" max="6" width="6.421875" style="0" customWidth="1"/>
    <col min="39" max="39" width="18.140625" style="0" customWidth="1"/>
    <col min="41" max="41" width="10.57421875" style="0" customWidth="1"/>
  </cols>
  <sheetData>
    <row r="1" spans="1:37" ht="12.75">
      <c r="A1" s="20" t="s">
        <v>15</v>
      </c>
      <c r="B1" s="20"/>
      <c r="C1" s="20"/>
      <c r="D1" s="20"/>
      <c r="E1" s="20"/>
      <c r="F1" s="20"/>
      <c r="G1" s="20"/>
      <c r="H1" s="20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ht="12.75">
      <c r="A2" s="1"/>
      <c r="B2" s="21" t="s">
        <v>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3.5" thickBot="1">
      <c r="A3" s="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41" ht="13.5" thickBot="1">
      <c r="A4" s="25"/>
      <c r="B4" s="26"/>
      <c r="C4" s="52" t="s">
        <v>19</v>
      </c>
      <c r="D4" s="53"/>
      <c r="E4" s="53"/>
      <c r="F4" s="53"/>
      <c r="G4" s="53"/>
      <c r="H4" s="5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N4" s="3"/>
      <c r="AO4" s="3"/>
    </row>
    <row r="5" spans="1:41" ht="13.5" thickBot="1">
      <c r="A5" s="25"/>
      <c r="B5" s="4" t="s">
        <v>0</v>
      </c>
      <c r="C5" s="50">
        <v>2011</v>
      </c>
      <c r="D5" s="51"/>
      <c r="E5" s="50">
        <v>2012</v>
      </c>
      <c r="F5" s="51"/>
      <c r="G5" s="50" t="s">
        <v>9</v>
      </c>
      <c r="H5" s="5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M5" s="4"/>
      <c r="AN5">
        <v>2011</v>
      </c>
      <c r="AO5">
        <v>2012</v>
      </c>
    </row>
    <row r="6" spans="1:42" ht="13.5" thickBot="1">
      <c r="A6" s="25"/>
      <c r="B6" s="27"/>
      <c r="C6" s="40" t="s">
        <v>8</v>
      </c>
      <c r="D6" s="32" t="s">
        <v>1</v>
      </c>
      <c r="E6" s="40" t="s">
        <v>8</v>
      </c>
      <c r="F6" s="32" t="s">
        <v>1</v>
      </c>
      <c r="G6" s="40" t="s">
        <v>8</v>
      </c>
      <c r="H6" s="32" t="s">
        <v>1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M6" s="2" t="s">
        <v>14</v>
      </c>
      <c r="AN6" s="5">
        <f>D7</f>
        <v>0.11155472052606857</v>
      </c>
      <c r="AO6" s="6">
        <f aca="true" t="shared" si="0" ref="AO6:AP10">F7</f>
        <v>0.08618049321434229</v>
      </c>
      <c r="AP6" s="19">
        <f t="shared" si="0"/>
        <v>-61</v>
      </c>
    </row>
    <row r="7" spans="1:42" ht="13.5" thickBot="1">
      <c r="A7" s="25"/>
      <c r="B7" s="29" t="s">
        <v>2</v>
      </c>
      <c r="C7" s="34">
        <v>3325</v>
      </c>
      <c r="D7" s="41">
        <f aca="true" t="shared" si="1" ref="D7:D12">C7/$C$14</f>
        <v>0.11155472052606857</v>
      </c>
      <c r="E7" s="47">
        <v>3264</v>
      </c>
      <c r="F7" s="41">
        <f aca="true" t="shared" si="2" ref="F7:F12">E7/$E$14</f>
        <v>0.08618049321434229</v>
      </c>
      <c r="G7" s="34">
        <f aca="true" t="shared" si="3" ref="G7:G14">E7-C7</f>
        <v>-61</v>
      </c>
      <c r="H7" s="35">
        <f>G7/C7</f>
        <v>-0.018345864661654134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M7" s="7" t="s">
        <v>13</v>
      </c>
      <c r="AN7" s="5">
        <f>D8</f>
        <v>0.43152385425753204</v>
      </c>
      <c r="AO7" s="6">
        <f t="shared" si="0"/>
        <v>0.38443259227966414</v>
      </c>
      <c r="AP7" s="19">
        <f t="shared" si="0"/>
        <v>1698</v>
      </c>
    </row>
    <row r="8" spans="1:42" ht="13.5" thickBot="1">
      <c r="A8" s="25"/>
      <c r="B8" s="30" t="s">
        <v>3</v>
      </c>
      <c r="C8" s="36">
        <v>12862</v>
      </c>
      <c r="D8" s="42">
        <f t="shared" si="1"/>
        <v>0.43152385425753204</v>
      </c>
      <c r="E8" s="48">
        <v>14560</v>
      </c>
      <c r="F8" s="42">
        <f t="shared" si="2"/>
        <v>0.38443259227966414</v>
      </c>
      <c r="G8" s="36">
        <f t="shared" si="3"/>
        <v>1698</v>
      </c>
      <c r="H8" s="37">
        <f aca="true" t="shared" si="4" ref="H8:H14">G8/C8</f>
        <v>0.13201679365573005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M8" s="7" t="s">
        <v>12</v>
      </c>
      <c r="AN8" s="5">
        <f>D9</f>
        <v>0.27467623968328525</v>
      </c>
      <c r="AO8" s="6">
        <f t="shared" si="0"/>
        <v>0.30287268310714477</v>
      </c>
      <c r="AP8" s="19">
        <f t="shared" si="0"/>
        <v>3284</v>
      </c>
    </row>
    <row r="9" spans="1:42" ht="13.5" thickBot="1">
      <c r="A9" s="25"/>
      <c r="B9" s="30" t="s">
        <v>4</v>
      </c>
      <c r="C9" s="36">
        <v>8187</v>
      </c>
      <c r="D9" s="42">
        <f t="shared" si="1"/>
        <v>0.27467623968328525</v>
      </c>
      <c r="E9" s="48">
        <v>11471</v>
      </c>
      <c r="F9" s="42">
        <f t="shared" si="2"/>
        <v>0.30287268310714477</v>
      </c>
      <c r="G9" s="36">
        <f t="shared" si="3"/>
        <v>3284</v>
      </c>
      <c r="H9" s="37">
        <f t="shared" si="4"/>
        <v>0.401123732747038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M9" s="7" t="s">
        <v>11</v>
      </c>
      <c r="AN9" s="5">
        <f>D10</f>
        <v>0.12393477823257062</v>
      </c>
      <c r="AO9" s="6">
        <f t="shared" si="0"/>
        <v>0.14461107884036542</v>
      </c>
      <c r="AP9" s="19">
        <f t="shared" si="0"/>
        <v>1783</v>
      </c>
    </row>
    <row r="10" spans="1:42" ht="12.75">
      <c r="A10" s="25"/>
      <c r="B10" s="30" t="s">
        <v>5</v>
      </c>
      <c r="C10" s="36">
        <v>3694</v>
      </c>
      <c r="D10" s="42">
        <f t="shared" si="1"/>
        <v>0.12393477823257062</v>
      </c>
      <c r="E10" s="48">
        <v>5477</v>
      </c>
      <c r="F10" s="42">
        <f t="shared" si="2"/>
        <v>0.14461107884036542</v>
      </c>
      <c r="G10" s="36">
        <f t="shared" si="3"/>
        <v>1783</v>
      </c>
      <c r="H10" s="37">
        <f t="shared" si="4"/>
        <v>0.48267460747157553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6"/>
      <c r="AM10" s="8" t="s">
        <v>10</v>
      </c>
      <c r="AN10" s="5">
        <f>D11</f>
        <v>0.058310407300543515</v>
      </c>
      <c r="AO10" s="6">
        <f t="shared" si="0"/>
        <v>0.08190315255848339</v>
      </c>
      <c r="AP10" s="19">
        <f t="shared" si="0"/>
        <v>1364</v>
      </c>
    </row>
    <row r="11" spans="1:38" ht="13.5" thickBot="1">
      <c r="A11" s="25"/>
      <c r="B11" s="31" t="s">
        <v>6</v>
      </c>
      <c r="C11" s="38">
        <v>1738</v>
      </c>
      <c r="D11" s="43">
        <f t="shared" si="1"/>
        <v>0.058310407300543515</v>
      </c>
      <c r="E11" s="49">
        <v>3102</v>
      </c>
      <c r="F11" s="43">
        <f t="shared" si="2"/>
        <v>0.08190315255848339</v>
      </c>
      <c r="G11" s="38">
        <f t="shared" si="3"/>
        <v>1364</v>
      </c>
      <c r="H11" s="39">
        <f t="shared" si="4"/>
        <v>0.7848101265822784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19"/>
    </row>
    <row r="12" spans="1:38" ht="13.5" thickBot="1">
      <c r="A12" s="25"/>
      <c r="B12" s="23" t="s">
        <v>16</v>
      </c>
      <c r="C12" s="44">
        <f>SUM(C10:C11)</f>
        <v>5432</v>
      </c>
      <c r="D12" s="45">
        <f t="shared" si="1"/>
        <v>0.18224518553311414</v>
      </c>
      <c r="E12" s="33">
        <f>SUM(E10:E11)</f>
        <v>8579</v>
      </c>
      <c r="F12" s="45">
        <f t="shared" si="2"/>
        <v>0.22651423139884883</v>
      </c>
      <c r="G12" s="44">
        <f t="shared" si="3"/>
        <v>3147</v>
      </c>
      <c r="H12" s="46">
        <f>G12/C12</f>
        <v>0.5793446244477173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19"/>
    </row>
    <row r="13" spans="1:38" ht="12.75">
      <c r="A13" s="25"/>
      <c r="B13" s="9"/>
      <c r="C13" s="10"/>
      <c r="D13" s="11"/>
      <c r="E13" s="10"/>
      <c r="F13" s="11"/>
      <c r="G13" s="10"/>
      <c r="H13" s="17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19"/>
    </row>
    <row r="14" spans="1:37" ht="12.75">
      <c r="A14" s="25"/>
      <c r="B14" s="4" t="s">
        <v>7</v>
      </c>
      <c r="C14" s="12">
        <f>SUM(C7:C11)</f>
        <v>29806</v>
      </c>
      <c r="D14" s="13">
        <f>C14/$C$14</f>
        <v>1</v>
      </c>
      <c r="E14" s="12">
        <f>SUM(E7:E11)</f>
        <v>37874</v>
      </c>
      <c r="F14" s="13">
        <f>E14/$E$14</f>
        <v>1</v>
      </c>
      <c r="G14" s="12">
        <f t="shared" si="3"/>
        <v>8068</v>
      </c>
      <c r="H14" s="18">
        <f t="shared" si="4"/>
        <v>0.27068375494866803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37" ht="13.5" thickBot="1">
      <c r="A15" s="25"/>
      <c r="B15" s="14"/>
      <c r="C15" s="15"/>
      <c r="D15" s="14"/>
      <c r="E15" s="15"/>
      <c r="F15" s="14"/>
      <c r="G15" s="15"/>
      <c r="H15" s="1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41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19">
        <f>SUM(C10:C11)</f>
        <v>5432</v>
      </c>
      <c r="AM16" s="19">
        <f>SUM(E10:E11)</f>
        <v>8579</v>
      </c>
      <c r="AN16" s="19">
        <f>AM16-AL16</f>
        <v>3147</v>
      </c>
      <c r="AO16" s="22">
        <f>AN16/AL16</f>
        <v>0.5793446244477173</v>
      </c>
    </row>
    <row r="17" ht="12.75">
      <c r="B17" s="16"/>
    </row>
    <row r="20" ht="15.75">
      <c r="AM20" s="24" t="s">
        <v>17</v>
      </c>
    </row>
  </sheetData>
  <sheetProtection/>
  <mergeCells count="4">
    <mergeCell ref="C5:D5"/>
    <mergeCell ref="E5:F5"/>
    <mergeCell ref="G5:H5"/>
    <mergeCell ref="C4:H4"/>
  </mergeCells>
  <printOptions/>
  <pageMargins left="0.75" right="0.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2012-03-06T09:18:52Z</cp:lastPrinted>
  <dcterms:created xsi:type="dcterms:W3CDTF">2003-11-05T10:42:27Z</dcterms:created>
  <dcterms:modified xsi:type="dcterms:W3CDTF">2012-03-06T12:26:03Z</dcterms:modified>
  <cp:category/>
  <cp:version/>
  <cp:contentType/>
  <cp:contentStatus/>
</cp:coreProperties>
</file>